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05" yWindow="255" windowWidth="14940" windowHeight="8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P5" i="1"/>
  <c r="P29"/>
  <c r="P25"/>
  <c r="P21"/>
  <c r="P17"/>
  <c r="P13"/>
  <c r="P9"/>
</calcChain>
</file>

<file path=xl/sharedStrings.xml><?xml version="1.0" encoding="utf-8"?>
<sst xmlns="http://schemas.openxmlformats.org/spreadsheetml/2006/main" count="399" uniqueCount="158">
  <si>
    <t>nr</t>
  </si>
  <si>
    <t>Name</t>
  </si>
  <si>
    <t>Birthday</t>
  </si>
  <si>
    <t>Жирков Влад (Якт 1)</t>
  </si>
  <si>
    <t>Свиридов Максим (Якт 1)</t>
  </si>
  <si>
    <t>Сивцев Максим (Якт 2)</t>
  </si>
  <si>
    <t>Бурцев Эрхан (УА)</t>
  </si>
  <si>
    <t>Кугасов Уйгулаан (Сунтар)</t>
  </si>
  <si>
    <t>Прибылых Юрий (УА 1)</t>
  </si>
  <si>
    <t>Тарский Айтал (УА 1)</t>
  </si>
  <si>
    <t>Большаков Светозар (Якт)</t>
  </si>
  <si>
    <t>Егоров Георгий (Хан 1)</t>
  </si>
  <si>
    <t>Кардашевский Айаал (ВВ)</t>
  </si>
  <si>
    <t>Кобяков Сергей (Хан 1)</t>
  </si>
  <si>
    <t>Колесов Айвар (Тат 1)</t>
  </si>
  <si>
    <t>Нартахов Роберт (Нам)</t>
  </si>
  <si>
    <t>Новгородов Кеша (Нам)</t>
  </si>
  <si>
    <t>Оконешников Ньургун (Чур)</t>
  </si>
  <si>
    <t>Осипов Сандал (Чур)</t>
  </si>
  <si>
    <t>Саввинов Никол (УА)</t>
  </si>
  <si>
    <t xml:space="preserve">   </t>
  </si>
  <si>
    <t>2007</t>
  </si>
  <si>
    <t>2008</t>
  </si>
  <si>
    <t>2009</t>
  </si>
  <si>
    <t>11w1</t>
  </si>
  <si>
    <t>12b1</t>
  </si>
  <si>
    <t>13w1</t>
  </si>
  <si>
    <t>14b0</t>
  </si>
  <si>
    <t>17w0</t>
  </si>
  <si>
    <t>16b0</t>
  </si>
  <si>
    <t>15w1</t>
  </si>
  <si>
    <t>18b1</t>
  </si>
  <si>
    <t>19w0</t>
  </si>
  <si>
    <t>20b1</t>
  </si>
  <si>
    <t>1b0</t>
  </si>
  <si>
    <t>2w0</t>
  </si>
  <si>
    <t>3b0</t>
  </si>
  <si>
    <t>4w1</t>
  </si>
  <si>
    <t>7b0</t>
  </si>
  <si>
    <t>6w1</t>
  </si>
  <si>
    <t>5b1</t>
  </si>
  <si>
    <t>8w0</t>
  </si>
  <si>
    <t>9b1</t>
  </si>
  <si>
    <t>10w0</t>
  </si>
  <si>
    <t>10b1</t>
  </si>
  <si>
    <t>14w1</t>
  </si>
  <si>
    <t>17b1</t>
  </si>
  <si>
    <t>12w0</t>
  </si>
  <si>
    <t>13b1</t>
  </si>
  <si>
    <t>18w0</t>
  </si>
  <si>
    <t>19b0</t>
  </si>
  <si>
    <t>16w1</t>
  </si>
  <si>
    <t>15b0</t>
  </si>
  <si>
    <t>1w0</t>
  </si>
  <si>
    <t>20w1</t>
  </si>
  <si>
    <t>4b1</t>
  </si>
  <si>
    <t>5w0</t>
  </si>
  <si>
    <t>2b0</t>
  </si>
  <si>
    <t>9w1</t>
  </si>
  <si>
    <t>8b0</t>
  </si>
  <si>
    <t>3w0</t>
  </si>
  <si>
    <t>6b1</t>
  </si>
  <si>
    <t>7w1</t>
  </si>
  <si>
    <t>11b0</t>
  </si>
  <si>
    <t>Егомин Витя (Якт 2)</t>
  </si>
  <si>
    <t>Лично-командное первенство РС(Я) 2016 по шахматам</t>
  </si>
  <si>
    <t>г.Якутск 15.01 - 17.01.2016</t>
  </si>
  <si>
    <t>Группа 2007 г.р. И младше</t>
  </si>
  <si>
    <t>Якутск 1</t>
  </si>
  <si>
    <t>Якутск 2</t>
  </si>
  <si>
    <t>Чурапчинский</t>
  </si>
  <si>
    <t>Усть-Алданский</t>
  </si>
  <si>
    <t>Таттинский</t>
  </si>
  <si>
    <t>Хангаласский</t>
  </si>
  <si>
    <t>Намский</t>
  </si>
  <si>
    <t>Васильева Оля (Якт1)</t>
  </si>
  <si>
    <t>Пак Полина (Якт1)</t>
  </si>
  <si>
    <t>5w1</t>
  </si>
  <si>
    <t>Чикидова Сайаана (Якт2)</t>
  </si>
  <si>
    <t>Саввина Регина (Якт2)</t>
  </si>
  <si>
    <t>Варламова Лилия (Чур)</t>
  </si>
  <si>
    <t>Романова Карина (Чур)</t>
  </si>
  <si>
    <t>+</t>
  </si>
  <si>
    <t>Лукина Люба (УА)</t>
  </si>
  <si>
    <t>4b0</t>
  </si>
  <si>
    <t>Аржакова Вика (Тат)</t>
  </si>
  <si>
    <t>16w0</t>
  </si>
  <si>
    <t>Поскачина Ай-Куо (Хан)</t>
  </si>
  <si>
    <t>5b0</t>
  </si>
  <si>
    <t>Абрамова Вера (Хан)</t>
  </si>
  <si>
    <t>Бугаева Нарыйана (Нам)</t>
  </si>
  <si>
    <t>Охлопкова Вика (Нам)</t>
  </si>
  <si>
    <t>4w0</t>
  </si>
  <si>
    <t>8b1</t>
  </si>
  <si>
    <t>Васильева Арина (Якт)</t>
  </si>
  <si>
    <t>14b1</t>
  </si>
  <si>
    <t>Рехлясова Намыына (Нам)</t>
  </si>
  <si>
    <t>6w0</t>
  </si>
  <si>
    <t>Софронова Дайана (Нам)</t>
  </si>
  <si>
    <t>Слепцова Аля (Якт)</t>
  </si>
  <si>
    <t>8w1</t>
  </si>
  <si>
    <t>Егорова Айта (Якт2)</t>
  </si>
  <si>
    <t>Раз</t>
  </si>
  <si>
    <t>Тур1</t>
  </si>
  <si>
    <t>Тур2</t>
  </si>
  <si>
    <t>ном</t>
  </si>
  <si>
    <t>очки</t>
  </si>
  <si>
    <t>сумма</t>
  </si>
  <si>
    <t>Личники (мальчики)</t>
  </si>
  <si>
    <t>Личники (девочки)</t>
  </si>
  <si>
    <t>Колесов Эльдар (Тат 1)</t>
  </si>
  <si>
    <t>2010</t>
  </si>
  <si>
    <t>Большаков Славомир (Якт)</t>
  </si>
  <si>
    <t>2w1</t>
  </si>
  <si>
    <t>15b1</t>
  </si>
  <si>
    <t>1w1</t>
  </si>
  <si>
    <t>9b0</t>
  </si>
  <si>
    <t>15w0</t>
  </si>
  <si>
    <t>6b0</t>
  </si>
  <si>
    <t>7b1</t>
  </si>
  <si>
    <t>12w1</t>
  </si>
  <si>
    <t>18b0</t>
  </si>
  <si>
    <t>14w0</t>
  </si>
  <si>
    <t>Тур3</t>
  </si>
  <si>
    <t>Тур4</t>
  </si>
  <si>
    <t>11b1</t>
  </si>
  <si>
    <t>16b1</t>
  </si>
  <si>
    <t>10w1</t>
  </si>
  <si>
    <t>2b1</t>
  </si>
  <si>
    <t>11w0</t>
  </si>
  <si>
    <t>7w0</t>
  </si>
  <si>
    <t>17w1</t>
  </si>
  <si>
    <t>13w0</t>
  </si>
  <si>
    <t>17b½</t>
  </si>
  <si>
    <t>10b0</t>
  </si>
  <si>
    <t>12w½</t>
  </si>
  <si>
    <t>3b1</t>
  </si>
  <si>
    <t>9w0</t>
  </si>
  <si>
    <t>20b0</t>
  </si>
  <si>
    <t>Тур5</t>
  </si>
  <si>
    <t>1b1</t>
  </si>
  <si>
    <t>Тур6</t>
  </si>
  <si>
    <t>3w1</t>
  </si>
  <si>
    <t>19b1</t>
  </si>
  <si>
    <t>10w½</t>
  </si>
  <si>
    <t>4w½</t>
  </si>
  <si>
    <t>17b0</t>
  </si>
  <si>
    <t>5b½</t>
  </si>
  <si>
    <t>11b½</t>
  </si>
  <si>
    <t>Тур7</t>
  </si>
  <si>
    <t>8w½</t>
  </si>
  <si>
    <t>7b½</t>
  </si>
  <si>
    <t>место</t>
  </si>
  <si>
    <t>I(12)</t>
  </si>
  <si>
    <t>II(17)</t>
  </si>
  <si>
    <t>III</t>
  </si>
  <si>
    <t>I</t>
  </si>
  <si>
    <t>II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</si>
</sst>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b/>
      <sz val="10"/>
      <name val="Arial"/>
      <family val="2"/>
    </font>
    <font>
      <b/>
      <sz val="16"/>
      <name val="Arial Black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1" fontId="0" fillId="0" borderId="1" xfId="0" applyNumberFormat="1" applyBorder="1"/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1" xfId="1" applyBorder="1"/>
    <xf numFmtId="49" fontId="4" fillId="0" borderId="1" xfId="1" applyNumberFormat="1" applyBorder="1"/>
    <xf numFmtId="1" fontId="4" fillId="0" borderId="1" xfId="1" applyNumberFormat="1" applyBorder="1"/>
    <xf numFmtId="0" fontId="4" fillId="0" borderId="1" xfId="2" applyBorder="1"/>
    <xf numFmtId="0" fontId="4" fillId="0" borderId="1" xfId="3" applyBorder="1"/>
    <xf numFmtId="0" fontId="3" fillId="0" borderId="5" xfId="0" applyFont="1" applyBorder="1" applyAlignment="1">
      <alignment horizontal="center" vertical="center"/>
    </xf>
    <xf numFmtId="0" fontId="0" fillId="0" borderId="6" xfId="0" applyBorder="1"/>
    <xf numFmtId="0" fontId="4" fillId="0" borderId="6" xfId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tabSelected="1" topLeftCell="C1" workbookViewId="0">
      <selection activeCell="T47" sqref="T47"/>
    </sheetView>
  </sheetViews>
  <sheetFormatPr defaultRowHeight="12.75"/>
  <cols>
    <col min="1" max="1" width="5.140625" style="1" bestFit="1" customWidth="1"/>
    <col min="2" max="2" width="22" style="1" customWidth="1"/>
    <col min="3" max="3" width="20.7109375" style="1" customWidth="1"/>
    <col min="4" max="4" width="5" style="1" bestFit="1" customWidth="1"/>
    <col min="5" max="5" width="4.28515625" style="4" customWidth="1"/>
    <col min="6" max="6" width="6.28515625" style="4" customWidth="1"/>
    <col min="7" max="7" width="6.85546875" style="1" customWidth="1"/>
    <col min="8" max="8" width="6.85546875" style="25" customWidth="1"/>
    <col min="9" max="9" width="6.85546875" style="28" customWidth="1"/>
    <col min="10" max="10" width="6.85546875" style="32" customWidth="1"/>
    <col min="11" max="11" width="6.85546875" style="28" customWidth="1"/>
    <col min="12" max="12" width="6.85546875" style="25" customWidth="1"/>
    <col min="13" max="13" width="6.85546875" style="1" customWidth="1"/>
    <col min="14" max="14" width="4.28515625" style="37" customWidth="1"/>
    <col min="15" max="15" width="5.28515625" style="5" customWidth="1"/>
    <col min="16" max="16" width="9.42578125" style="37" customWidth="1"/>
    <col min="17" max="17" width="9.42578125" style="5" customWidth="1"/>
    <col min="18" max="18" width="0.140625" style="1" customWidth="1"/>
    <col min="19" max="19" width="0.28515625" style="1" customWidth="1"/>
    <col min="20" max="16384" width="9.140625" style="1"/>
  </cols>
  <sheetData>
    <row r="1" spans="1:19" customFormat="1" ht="29.25" customHeight="1">
      <c r="A1" s="12" t="s">
        <v>65</v>
      </c>
      <c r="B1" s="12"/>
      <c r="C1" s="12"/>
      <c r="D1" s="12"/>
      <c r="E1" s="12"/>
      <c r="F1" s="14"/>
      <c r="G1" s="1"/>
      <c r="H1" s="25"/>
      <c r="I1" s="28"/>
      <c r="J1" s="32"/>
      <c r="K1" s="28"/>
      <c r="L1" s="25"/>
      <c r="M1" s="1"/>
      <c r="N1" s="40"/>
      <c r="O1" s="14"/>
      <c r="P1" s="40"/>
      <c r="Q1" s="14"/>
      <c r="R1" s="13"/>
      <c r="S1" s="13"/>
    </row>
    <row r="2" spans="1:19" customFormat="1" ht="29.25" customHeight="1">
      <c r="A2" s="12" t="s">
        <v>67</v>
      </c>
      <c r="B2" s="12"/>
      <c r="C2" s="12"/>
      <c r="D2" s="12"/>
      <c r="E2" s="12"/>
      <c r="F2" s="14"/>
      <c r="G2" s="1"/>
      <c r="H2" s="25"/>
      <c r="I2" s="28"/>
      <c r="J2" s="32"/>
      <c r="K2" s="28"/>
      <c r="L2" s="25"/>
      <c r="M2" s="1"/>
      <c r="N2" s="40"/>
      <c r="O2" s="14"/>
      <c r="P2" s="40"/>
      <c r="Q2" s="14"/>
      <c r="R2" s="13"/>
      <c r="S2" s="13"/>
    </row>
    <row r="3" spans="1:19">
      <c r="E3" s="1"/>
      <c r="F3" s="1" t="s">
        <v>66</v>
      </c>
      <c r="G3" s="3"/>
      <c r="H3" s="26"/>
      <c r="I3" s="29"/>
      <c r="J3" s="33"/>
      <c r="K3" s="29"/>
      <c r="L3" s="26"/>
      <c r="M3" s="3"/>
      <c r="N3" s="36"/>
      <c r="O3" s="2"/>
      <c r="P3" s="36"/>
      <c r="Q3" s="2"/>
    </row>
    <row r="4" spans="1:19" s="6" customFormat="1">
      <c r="A4" s="7" t="s">
        <v>0</v>
      </c>
      <c r="B4" s="7"/>
      <c r="C4" s="7" t="s">
        <v>1</v>
      </c>
      <c r="D4" s="7" t="s">
        <v>102</v>
      </c>
      <c r="E4" s="7" t="s">
        <v>105</v>
      </c>
      <c r="F4" s="7" t="s">
        <v>2</v>
      </c>
      <c r="G4" s="7" t="s">
        <v>103</v>
      </c>
      <c r="H4" s="34" t="s">
        <v>104</v>
      </c>
      <c r="I4" s="34" t="s">
        <v>123</v>
      </c>
      <c r="J4" s="34" t="s">
        <v>124</v>
      </c>
      <c r="K4" s="34" t="s">
        <v>139</v>
      </c>
      <c r="L4" s="34" t="s">
        <v>141</v>
      </c>
      <c r="M4" s="34" t="s">
        <v>149</v>
      </c>
      <c r="N4" s="38" t="s">
        <v>106</v>
      </c>
      <c r="O4" s="38" t="s">
        <v>152</v>
      </c>
      <c r="P4" s="38" t="s">
        <v>107</v>
      </c>
      <c r="Q4" s="8" t="s">
        <v>107</v>
      </c>
    </row>
    <row r="5" spans="1:19">
      <c r="A5" s="41">
        <v>1</v>
      </c>
      <c r="B5" s="41" t="s">
        <v>68</v>
      </c>
      <c r="C5" s="9" t="s">
        <v>3</v>
      </c>
      <c r="D5" s="9">
        <v>1</v>
      </c>
      <c r="E5" s="19">
        <v>1</v>
      </c>
      <c r="F5" s="10" t="s">
        <v>21</v>
      </c>
      <c r="G5" s="35" t="s">
        <v>24</v>
      </c>
      <c r="H5" s="35" t="s">
        <v>44</v>
      </c>
      <c r="I5" s="35" t="s">
        <v>100</v>
      </c>
      <c r="J5" s="35" t="s">
        <v>50</v>
      </c>
      <c r="K5" s="35" t="s">
        <v>46</v>
      </c>
      <c r="L5" s="35" t="s">
        <v>142</v>
      </c>
      <c r="M5" s="35" t="s">
        <v>31</v>
      </c>
      <c r="N5" s="39">
        <v>6</v>
      </c>
      <c r="O5" s="39" t="s">
        <v>157</v>
      </c>
      <c r="P5" s="41">
        <f>N5+N6+N7+N8</f>
        <v>21</v>
      </c>
      <c r="Q5" s="41" t="s">
        <v>153</v>
      </c>
    </row>
    <row r="6" spans="1:19">
      <c r="A6" s="42"/>
      <c r="B6" s="42"/>
      <c r="C6" s="9" t="s">
        <v>4</v>
      </c>
      <c r="D6" s="9">
        <v>2</v>
      </c>
      <c r="E6" s="19">
        <v>2</v>
      </c>
      <c r="F6" s="10" t="s">
        <v>21</v>
      </c>
      <c r="G6" s="35" t="s">
        <v>25</v>
      </c>
      <c r="H6" s="35" t="s">
        <v>45</v>
      </c>
      <c r="I6" s="35" t="s">
        <v>36</v>
      </c>
      <c r="J6" s="35" t="s">
        <v>51</v>
      </c>
      <c r="K6" s="35" t="s">
        <v>31</v>
      </c>
      <c r="L6" s="35" t="s">
        <v>143</v>
      </c>
      <c r="M6" s="35" t="s">
        <v>39</v>
      </c>
      <c r="N6" s="39">
        <v>6</v>
      </c>
      <c r="O6" s="39" t="s">
        <v>155</v>
      </c>
      <c r="P6" s="42"/>
      <c r="Q6" s="42"/>
    </row>
    <row r="7" spans="1:19">
      <c r="A7" s="42"/>
      <c r="B7" s="42"/>
      <c r="C7" s="15" t="s">
        <v>75</v>
      </c>
      <c r="D7" s="15">
        <v>2</v>
      </c>
      <c r="E7" s="18">
        <v>1</v>
      </c>
      <c r="F7" s="16" t="s">
        <v>22</v>
      </c>
      <c r="G7" s="39" t="s">
        <v>58</v>
      </c>
      <c r="H7" s="39" t="s">
        <v>61</v>
      </c>
      <c r="I7" s="39" t="s">
        <v>37</v>
      </c>
      <c r="J7" s="39" t="s">
        <v>125</v>
      </c>
      <c r="K7" s="39" t="s">
        <v>60</v>
      </c>
      <c r="L7" s="39" t="s">
        <v>88</v>
      </c>
      <c r="M7" s="39" t="s">
        <v>127</v>
      </c>
      <c r="N7" s="39">
        <v>5</v>
      </c>
      <c r="O7" s="39" t="s">
        <v>157</v>
      </c>
      <c r="P7" s="42"/>
      <c r="Q7" s="42"/>
    </row>
    <row r="8" spans="1:19">
      <c r="A8" s="43"/>
      <c r="B8" s="43"/>
      <c r="C8" s="15" t="s">
        <v>76</v>
      </c>
      <c r="D8" s="15">
        <v>2</v>
      </c>
      <c r="E8" s="18">
        <v>2</v>
      </c>
      <c r="F8" s="16" t="s">
        <v>21</v>
      </c>
      <c r="G8" s="39" t="s">
        <v>44</v>
      </c>
      <c r="H8" s="39" t="s">
        <v>77</v>
      </c>
      <c r="I8" s="39" t="s">
        <v>126</v>
      </c>
      <c r="J8" s="39" t="s">
        <v>60</v>
      </c>
      <c r="K8" s="39" t="s">
        <v>61</v>
      </c>
      <c r="L8" s="39" t="s">
        <v>92</v>
      </c>
      <c r="M8" s="39" t="s">
        <v>63</v>
      </c>
      <c r="N8" s="39">
        <v>4</v>
      </c>
      <c r="O8" s="39"/>
      <c r="P8" s="43"/>
      <c r="Q8" s="43"/>
    </row>
    <row r="9" spans="1:19">
      <c r="A9" s="41">
        <v>2</v>
      </c>
      <c r="B9" s="41" t="s">
        <v>69</v>
      </c>
      <c r="C9" s="9" t="s">
        <v>5</v>
      </c>
      <c r="D9" s="9">
        <v>2</v>
      </c>
      <c r="E9" s="19">
        <v>3</v>
      </c>
      <c r="F9" s="10" t="s">
        <v>22</v>
      </c>
      <c r="G9" s="35" t="s">
        <v>26</v>
      </c>
      <c r="H9" s="35" t="s">
        <v>46</v>
      </c>
      <c r="I9" s="35" t="s">
        <v>113</v>
      </c>
      <c r="J9" s="35" t="s">
        <v>93</v>
      </c>
      <c r="K9" s="35" t="s">
        <v>32</v>
      </c>
      <c r="L9" s="35" t="s">
        <v>34</v>
      </c>
      <c r="M9" s="35" t="s">
        <v>51</v>
      </c>
      <c r="N9" s="39">
        <v>5</v>
      </c>
      <c r="O9" s="35"/>
      <c r="P9" s="41">
        <f t="shared" ref="P9" si="0">N9+N10+N11+N12</f>
        <v>17.5</v>
      </c>
      <c r="Q9" s="41" t="s">
        <v>155</v>
      </c>
    </row>
    <row r="10" spans="1:19">
      <c r="A10" s="42"/>
      <c r="B10" s="42"/>
      <c r="C10" s="9" t="s">
        <v>64</v>
      </c>
      <c r="D10" s="9" t="s">
        <v>20</v>
      </c>
      <c r="E10" s="19">
        <v>11</v>
      </c>
      <c r="F10" s="10" t="s">
        <v>23</v>
      </c>
      <c r="G10" s="35" t="s">
        <v>34</v>
      </c>
      <c r="H10" s="35" t="s">
        <v>54</v>
      </c>
      <c r="I10" s="35" t="s">
        <v>29</v>
      </c>
      <c r="J10" s="35" t="s">
        <v>62</v>
      </c>
      <c r="K10" s="35" t="s">
        <v>97</v>
      </c>
      <c r="L10" s="35" t="s">
        <v>25</v>
      </c>
      <c r="M10" s="35" t="s">
        <v>144</v>
      </c>
      <c r="N10" s="39">
        <v>3.5</v>
      </c>
      <c r="O10" s="35"/>
      <c r="P10" s="42"/>
      <c r="Q10" s="42"/>
    </row>
    <row r="11" spans="1:19">
      <c r="A11" s="42"/>
      <c r="B11" s="42"/>
      <c r="C11" s="15" t="s">
        <v>78</v>
      </c>
      <c r="D11" s="15">
        <v>3</v>
      </c>
      <c r="E11" s="18">
        <v>5</v>
      </c>
      <c r="F11" s="16" t="s">
        <v>21</v>
      </c>
      <c r="G11" s="39" t="s">
        <v>26</v>
      </c>
      <c r="H11" s="39" t="s">
        <v>57</v>
      </c>
      <c r="I11" s="39" t="s">
        <v>36</v>
      </c>
      <c r="J11" s="39" t="s">
        <v>45</v>
      </c>
      <c r="K11" s="39" t="s">
        <v>119</v>
      </c>
      <c r="L11" s="39" t="s">
        <v>115</v>
      </c>
      <c r="M11" s="39" t="s">
        <v>126</v>
      </c>
      <c r="N11" s="39">
        <v>5</v>
      </c>
      <c r="O11" s="39"/>
      <c r="P11" s="42"/>
      <c r="Q11" s="42"/>
    </row>
    <row r="12" spans="1:19">
      <c r="A12" s="43"/>
      <c r="B12" s="43"/>
      <c r="C12" s="15" t="s">
        <v>79</v>
      </c>
      <c r="D12" s="15">
        <v>3</v>
      </c>
      <c r="E12" s="18">
        <v>4</v>
      </c>
      <c r="F12" s="16" t="s">
        <v>21</v>
      </c>
      <c r="G12" s="39" t="s">
        <v>25</v>
      </c>
      <c r="H12" s="39" t="s">
        <v>62</v>
      </c>
      <c r="I12" s="39" t="s">
        <v>34</v>
      </c>
      <c r="J12" s="39" t="s">
        <v>127</v>
      </c>
      <c r="K12" s="39" t="s">
        <v>29</v>
      </c>
      <c r="L12" s="39" t="s">
        <v>128</v>
      </c>
      <c r="M12" s="39" t="s">
        <v>60</v>
      </c>
      <c r="N12" s="39">
        <v>4</v>
      </c>
      <c r="O12" s="39"/>
      <c r="P12" s="43"/>
      <c r="Q12" s="43"/>
    </row>
    <row r="13" spans="1:19">
      <c r="A13" s="41">
        <v>3</v>
      </c>
      <c r="B13" s="41" t="s">
        <v>70</v>
      </c>
      <c r="C13" s="9" t="s">
        <v>17</v>
      </c>
      <c r="D13" s="9" t="s">
        <v>20</v>
      </c>
      <c r="E13" s="19">
        <v>18</v>
      </c>
      <c r="F13" s="10" t="s">
        <v>21</v>
      </c>
      <c r="G13" s="35" t="s">
        <v>41</v>
      </c>
      <c r="H13" s="35" t="s">
        <v>61</v>
      </c>
      <c r="I13" s="35" t="s">
        <v>37</v>
      </c>
      <c r="J13" s="35" t="s">
        <v>114</v>
      </c>
      <c r="K13" s="35" t="s">
        <v>35</v>
      </c>
      <c r="L13" s="35" t="s">
        <v>44</v>
      </c>
      <c r="M13" s="35" t="s">
        <v>53</v>
      </c>
      <c r="N13" s="39">
        <v>4</v>
      </c>
      <c r="O13" s="35"/>
      <c r="P13" s="41">
        <f t="shared" ref="P13" si="1">N13+N14+N15+N16</f>
        <v>21</v>
      </c>
      <c r="Q13" s="41" t="s">
        <v>154</v>
      </c>
    </row>
    <row r="14" spans="1:19">
      <c r="A14" s="42"/>
      <c r="B14" s="42"/>
      <c r="C14" s="9" t="s">
        <v>18</v>
      </c>
      <c r="D14" s="9" t="s">
        <v>20</v>
      </c>
      <c r="E14" s="19">
        <v>19</v>
      </c>
      <c r="F14" s="10" t="s">
        <v>21</v>
      </c>
      <c r="G14" s="35" t="s">
        <v>42</v>
      </c>
      <c r="H14" s="35" t="s">
        <v>62</v>
      </c>
      <c r="I14" s="35" t="s">
        <v>40</v>
      </c>
      <c r="J14" s="35" t="s">
        <v>115</v>
      </c>
      <c r="K14" s="35" t="s">
        <v>136</v>
      </c>
      <c r="L14" s="35" t="s">
        <v>35</v>
      </c>
      <c r="M14" s="35" t="s">
        <v>93</v>
      </c>
      <c r="N14" s="39">
        <v>6</v>
      </c>
      <c r="O14" s="39" t="s">
        <v>156</v>
      </c>
      <c r="P14" s="42"/>
      <c r="Q14" s="42"/>
    </row>
    <row r="15" spans="1:19">
      <c r="A15" s="42"/>
      <c r="B15" s="42"/>
      <c r="C15" s="15" t="s">
        <v>80</v>
      </c>
      <c r="D15" s="15">
        <v>3</v>
      </c>
      <c r="E15" s="18">
        <v>3</v>
      </c>
      <c r="F15" s="16" t="s">
        <v>21</v>
      </c>
      <c r="G15" s="39" t="s">
        <v>24</v>
      </c>
      <c r="H15" s="39" t="s">
        <v>46</v>
      </c>
      <c r="I15" s="39" t="s">
        <v>77</v>
      </c>
      <c r="J15" s="39" t="s">
        <v>128</v>
      </c>
      <c r="K15" s="39" t="s">
        <v>140</v>
      </c>
      <c r="L15" s="39" t="s">
        <v>51</v>
      </c>
      <c r="M15" s="39" t="s">
        <v>55</v>
      </c>
      <c r="N15" s="39">
        <v>7</v>
      </c>
      <c r="O15" s="39" t="s">
        <v>156</v>
      </c>
      <c r="P15" s="42"/>
      <c r="Q15" s="42"/>
    </row>
    <row r="16" spans="1:19">
      <c r="A16" s="43"/>
      <c r="B16" s="43"/>
      <c r="C16" s="15" t="s">
        <v>81</v>
      </c>
      <c r="D16" s="15" t="s">
        <v>20</v>
      </c>
      <c r="E16" s="18">
        <v>15</v>
      </c>
      <c r="F16" s="16" t="s">
        <v>21</v>
      </c>
      <c r="G16" s="39" t="s">
        <v>38</v>
      </c>
      <c r="H16" s="39" t="s">
        <v>82</v>
      </c>
      <c r="I16" s="39" t="s">
        <v>97</v>
      </c>
      <c r="J16" s="39" t="s">
        <v>58</v>
      </c>
      <c r="K16" s="39" t="s">
        <v>25</v>
      </c>
      <c r="L16" s="39" t="s">
        <v>63</v>
      </c>
      <c r="M16" s="39" t="s">
        <v>45</v>
      </c>
      <c r="N16" s="39">
        <v>4</v>
      </c>
      <c r="O16" s="39"/>
      <c r="P16" s="43"/>
      <c r="Q16" s="43"/>
    </row>
    <row r="17" spans="1:17">
      <c r="A17" s="41">
        <v>4</v>
      </c>
      <c r="B17" s="41" t="s">
        <v>71</v>
      </c>
      <c r="C17" s="9" t="s">
        <v>9</v>
      </c>
      <c r="D17" s="9" t="s">
        <v>20</v>
      </c>
      <c r="E17" s="19">
        <v>8</v>
      </c>
      <c r="F17" s="10" t="s">
        <v>21</v>
      </c>
      <c r="G17" s="35" t="s">
        <v>31</v>
      </c>
      <c r="H17" s="35" t="s">
        <v>51</v>
      </c>
      <c r="I17" s="35" t="s">
        <v>34</v>
      </c>
      <c r="J17" s="35" t="s">
        <v>60</v>
      </c>
      <c r="K17" s="35" t="s">
        <v>95</v>
      </c>
      <c r="L17" s="35" t="s">
        <v>131</v>
      </c>
      <c r="M17" s="35" t="s">
        <v>32</v>
      </c>
      <c r="N17" s="39">
        <v>4</v>
      </c>
      <c r="O17" s="35"/>
      <c r="P17" s="41">
        <f t="shared" ref="P17" si="2">N17+N18+N19+N20</f>
        <v>9.5</v>
      </c>
      <c r="Q17" s="41"/>
    </row>
    <row r="18" spans="1:17">
      <c r="A18" s="42"/>
      <c r="B18" s="42"/>
      <c r="C18" s="9" t="s">
        <v>8</v>
      </c>
      <c r="D18" s="9" t="s">
        <v>20</v>
      </c>
      <c r="E18" s="19">
        <v>7</v>
      </c>
      <c r="F18" s="10" t="s">
        <v>22</v>
      </c>
      <c r="G18" s="35" t="s">
        <v>30</v>
      </c>
      <c r="H18" s="35" t="s">
        <v>50</v>
      </c>
      <c r="I18" s="35" t="s">
        <v>28</v>
      </c>
      <c r="J18" s="35" t="s">
        <v>63</v>
      </c>
      <c r="K18" s="35" t="s">
        <v>37</v>
      </c>
      <c r="L18" s="35" t="s">
        <v>29</v>
      </c>
      <c r="M18" s="35" t="s">
        <v>48</v>
      </c>
      <c r="N18" s="39">
        <v>3</v>
      </c>
      <c r="O18" s="35"/>
      <c r="P18" s="42"/>
      <c r="Q18" s="42"/>
    </row>
    <row r="19" spans="1:17">
      <c r="A19" s="42"/>
      <c r="B19" s="42"/>
      <c r="C19" s="15" t="s">
        <v>83</v>
      </c>
      <c r="D19" s="15" t="s">
        <v>20</v>
      </c>
      <c r="E19" s="18">
        <v>7</v>
      </c>
      <c r="F19" s="16" t="s">
        <v>21</v>
      </c>
      <c r="G19" s="39" t="s">
        <v>30</v>
      </c>
      <c r="H19" s="39" t="s">
        <v>84</v>
      </c>
      <c r="I19" s="39" t="s">
        <v>129</v>
      </c>
      <c r="J19" s="39" t="s">
        <v>48</v>
      </c>
      <c r="K19" s="39" t="s">
        <v>56</v>
      </c>
      <c r="L19" s="39" t="s">
        <v>27</v>
      </c>
      <c r="M19" s="39" t="s">
        <v>150</v>
      </c>
      <c r="N19" s="39">
        <v>2.5</v>
      </c>
      <c r="O19" s="39"/>
      <c r="P19" s="42"/>
      <c r="Q19" s="42"/>
    </row>
    <row r="20" spans="1:17">
      <c r="A20" s="43"/>
      <c r="B20" s="43"/>
      <c r="C20" s="9"/>
      <c r="D20" s="9"/>
      <c r="E20" s="11"/>
      <c r="F20" s="10"/>
      <c r="G20" s="9"/>
      <c r="H20" s="27"/>
      <c r="I20" s="30"/>
      <c r="J20" s="35"/>
      <c r="K20" s="31"/>
      <c r="L20" s="27"/>
      <c r="M20" s="9"/>
      <c r="N20" s="39"/>
      <c r="O20" s="9"/>
      <c r="P20" s="43"/>
      <c r="Q20" s="43"/>
    </row>
    <row r="21" spans="1:17">
      <c r="A21" s="41">
        <v>5</v>
      </c>
      <c r="B21" s="41" t="s">
        <v>72</v>
      </c>
      <c r="C21" s="9" t="s">
        <v>110</v>
      </c>
      <c r="D21" s="9" t="s">
        <v>20</v>
      </c>
      <c r="E21" s="19">
        <v>5</v>
      </c>
      <c r="F21" s="10" t="s">
        <v>21</v>
      </c>
      <c r="G21" s="35" t="s">
        <v>28</v>
      </c>
      <c r="H21" s="35" t="s">
        <v>48</v>
      </c>
      <c r="I21" s="35" t="s">
        <v>32</v>
      </c>
      <c r="J21" s="35" t="s">
        <v>116</v>
      </c>
      <c r="K21" s="35" t="s">
        <v>47</v>
      </c>
      <c r="L21" s="35" t="s">
        <v>33</v>
      </c>
      <c r="M21" s="35" t="s">
        <v>145</v>
      </c>
      <c r="N21" s="39">
        <v>2.5</v>
      </c>
      <c r="O21" s="35"/>
      <c r="P21" s="41">
        <f t="shared" ref="P21" si="3">N21+N22+N23+N24</f>
        <v>8.5</v>
      </c>
      <c r="Q21" s="41"/>
    </row>
    <row r="22" spans="1:17">
      <c r="A22" s="42"/>
      <c r="B22" s="42"/>
      <c r="C22" s="9" t="s">
        <v>14</v>
      </c>
      <c r="D22" s="9" t="s">
        <v>20</v>
      </c>
      <c r="E22" s="19">
        <v>15</v>
      </c>
      <c r="F22" s="10" t="s">
        <v>111</v>
      </c>
      <c r="G22" s="35" t="s">
        <v>38</v>
      </c>
      <c r="H22" s="35" t="s">
        <v>58</v>
      </c>
      <c r="I22" s="35" t="s">
        <v>25</v>
      </c>
      <c r="J22" s="35" t="s">
        <v>49</v>
      </c>
      <c r="K22" s="35" t="s">
        <v>43</v>
      </c>
      <c r="L22" s="35" t="s">
        <v>27</v>
      </c>
      <c r="M22" s="35" t="s">
        <v>54</v>
      </c>
      <c r="N22" s="39">
        <v>3</v>
      </c>
      <c r="O22" s="35"/>
      <c r="P22" s="42"/>
      <c r="Q22" s="42"/>
    </row>
    <row r="23" spans="1:17">
      <c r="A23" s="42"/>
      <c r="B23" s="42"/>
      <c r="C23" s="15" t="s">
        <v>85</v>
      </c>
      <c r="D23" s="15" t="s">
        <v>20</v>
      </c>
      <c r="E23" s="18">
        <v>9</v>
      </c>
      <c r="F23" s="16" t="s">
        <v>22</v>
      </c>
      <c r="G23" s="39" t="s">
        <v>34</v>
      </c>
      <c r="H23" s="39" t="s">
        <v>86</v>
      </c>
      <c r="I23" s="39" t="s">
        <v>82</v>
      </c>
      <c r="J23" s="39" t="s">
        <v>52</v>
      </c>
      <c r="K23" s="39" t="s">
        <v>26</v>
      </c>
      <c r="L23" s="39" t="s">
        <v>97</v>
      </c>
      <c r="M23" s="39" t="s">
        <v>46</v>
      </c>
      <c r="N23" s="39">
        <v>3</v>
      </c>
      <c r="O23" s="39"/>
      <c r="P23" s="42"/>
      <c r="Q23" s="42"/>
    </row>
    <row r="24" spans="1:17">
      <c r="A24" s="43"/>
      <c r="B24" s="43"/>
      <c r="C24" s="9"/>
      <c r="D24" s="9"/>
      <c r="E24" s="11"/>
      <c r="F24" s="10"/>
      <c r="G24" s="9"/>
      <c r="H24" s="27"/>
      <c r="I24" s="30"/>
      <c r="J24" s="35"/>
      <c r="K24" s="31"/>
      <c r="L24" s="27"/>
      <c r="M24" s="9"/>
      <c r="N24" s="39"/>
      <c r="O24" s="9"/>
      <c r="P24" s="43"/>
      <c r="Q24" s="43"/>
    </row>
    <row r="25" spans="1:17">
      <c r="A25" s="41">
        <v>6</v>
      </c>
      <c r="B25" s="41" t="s">
        <v>73</v>
      </c>
      <c r="C25" s="9" t="s">
        <v>11</v>
      </c>
      <c r="D25" s="9" t="s">
        <v>20</v>
      </c>
      <c r="E25" s="19">
        <v>12</v>
      </c>
      <c r="F25" s="10" t="s">
        <v>21</v>
      </c>
      <c r="G25" s="35" t="s">
        <v>35</v>
      </c>
      <c r="H25" s="35" t="s">
        <v>55</v>
      </c>
      <c r="I25" s="35" t="s">
        <v>117</v>
      </c>
      <c r="J25" s="35" t="s">
        <v>118</v>
      </c>
      <c r="K25" s="35" t="s">
        <v>40</v>
      </c>
      <c r="L25" s="35" t="s">
        <v>129</v>
      </c>
      <c r="M25" s="35" t="s">
        <v>146</v>
      </c>
      <c r="N25" s="39">
        <v>2</v>
      </c>
      <c r="O25" s="35"/>
      <c r="P25" s="41">
        <f t="shared" ref="P25" si="4">N25+N26+N27+N28</f>
        <v>9.5</v>
      </c>
      <c r="Q25" s="41"/>
    </row>
    <row r="26" spans="1:17">
      <c r="A26" s="42"/>
      <c r="B26" s="42"/>
      <c r="C26" s="9" t="s">
        <v>13</v>
      </c>
      <c r="D26" s="9" t="s">
        <v>20</v>
      </c>
      <c r="E26" s="19">
        <v>14</v>
      </c>
      <c r="F26" s="10" t="s">
        <v>22</v>
      </c>
      <c r="G26" s="35" t="s">
        <v>37</v>
      </c>
      <c r="H26" s="35" t="s">
        <v>57</v>
      </c>
      <c r="I26" s="35" t="s">
        <v>43</v>
      </c>
      <c r="J26" s="35" t="s">
        <v>48</v>
      </c>
      <c r="K26" s="35" t="s">
        <v>41</v>
      </c>
      <c r="L26" s="35" t="s">
        <v>30</v>
      </c>
      <c r="M26" s="35" t="s">
        <v>116</v>
      </c>
      <c r="N26" s="39">
        <v>3</v>
      </c>
      <c r="O26" s="35"/>
      <c r="P26" s="42"/>
      <c r="Q26" s="42"/>
    </row>
    <row r="27" spans="1:17">
      <c r="A27" s="42"/>
      <c r="B27" s="42"/>
      <c r="C27" s="15" t="s">
        <v>87</v>
      </c>
      <c r="D27" s="15" t="s">
        <v>20</v>
      </c>
      <c r="E27" s="18">
        <v>13</v>
      </c>
      <c r="F27" s="16" t="s">
        <v>21</v>
      </c>
      <c r="G27" s="39" t="s">
        <v>88</v>
      </c>
      <c r="H27" s="39" t="s">
        <v>43</v>
      </c>
      <c r="I27" s="39" t="s">
        <v>25</v>
      </c>
      <c r="J27" s="39" t="s">
        <v>130</v>
      </c>
      <c r="K27" s="39" t="s">
        <v>116</v>
      </c>
      <c r="L27" s="39" t="s">
        <v>28</v>
      </c>
      <c r="M27" s="39" t="s">
        <v>82</v>
      </c>
      <c r="N27" s="39">
        <v>2</v>
      </c>
      <c r="O27" s="39"/>
      <c r="P27" s="42"/>
      <c r="Q27" s="42"/>
    </row>
    <row r="28" spans="1:17">
      <c r="A28" s="43"/>
      <c r="B28" s="43"/>
      <c r="C28" s="15" t="s">
        <v>89</v>
      </c>
      <c r="D28" s="15" t="s">
        <v>20</v>
      </c>
      <c r="E28" s="18">
        <v>8</v>
      </c>
      <c r="F28" s="16" t="s">
        <v>21</v>
      </c>
      <c r="G28" s="39" t="s">
        <v>29</v>
      </c>
      <c r="H28" s="39" t="s">
        <v>47</v>
      </c>
      <c r="I28" s="39" t="s">
        <v>27</v>
      </c>
      <c r="J28" s="39" t="s">
        <v>82</v>
      </c>
      <c r="K28" s="39" t="s">
        <v>131</v>
      </c>
      <c r="L28" s="39" t="s">
        <v>43</v>
      </c>
      <c r="M28" s="39" t="s">
        <v>151</v>
      </c>
      <c r="N28" s="39">
        <v>2.5</v>
      </c>
      <c r="O28" s="39"/>
      <c r="P28" s="43"/>
      <c r="Q28" s="43"/>
    </row>
    <row r="29" spans="1:17">
      <c r="A29" s="41">
        <v>7</v>
      </c>
      <c r="B29" s="41" t="s">
        <v>74</v>
      </c>
      <c r="C29" s="9" t="s">
        <v>16</v>
      </c>
      <c r="D29" s="9" t="s">
        <v>20</v>
      </c>
      <c r="E29" s="19">
        <v>17</v>
      </c>
      <c r="F29" s="10" t="s">
        <v>21</v>
      </c>
      <c r="G29" s="35" t="s">
        <v>40</v>
      </c>
      <c r="H29" s="35" t="s">
        <v>60</v>
      </c>
      <c r="I29" s="35" t="s">
        <v>119</v>
      </c>
      <c r="J29" s="35" t="s">
        <v>44</v>
      </c>
      <c r="K29" s="35" t="s">
        <v>53</v>
      </c>
      <c r="L29" s="35" t="s">
        <v>59</v>
      </c>
      <c r="M29" s="35" t="s">
        <v>120</v>
      </c>
      <c r="N29" s="39">
        <v>4</v>
      </c>
      <c r="O29" s="35"/>
      <c r="P29" s="41">
        <f t="shared" ref="P29" si="5">N29+N30+N31+N32</f>
        <v>12.5</v>
      </c>
      <c r="Q29" s="41"/>
    </row>
    <row r="30" spans="1:17">
      <c r="A30" s="42"/>
      <c r="B30" s="42"/>
      <c r="C30" s="9" t="s">
        <v>15</v>
      </c>
      <c r="D30" s="9" t="s">
        <v>20</v>
      </c>
      <c r="E30" s="19">
        <v>16</v>
      </c>
      <c r="F30" s="10" t="s">
        <v>21</v>
      </c>
      <c r="G30" s="35" t="s">
        <v>39</v>
      </c>
      <c r="H30" s="35" t="s">
        <v>59</v>
      </c>
      <c r="I30" s="35" t="s">
        <v>24</v>
      </c>
      <c r="J30" s="35" t="s">
        <v>57</v>
      </c>
      <c r="K30" s="35" t="s">
        <v>137</v>
      </c>
      <c r="L30" s="35" t="s">
        <v>62</v>
      </c>
      <c r="M30" s="35" t="s">
        <v>36</v>
      </c>
      <c r="N30" s="39">
        <v>3</v>
      </c>
      <c r="O30" s="35"/>
      <c r="P30" s="42"/>
      <c r="Q30" s="42"/>
    </row>
    <row r="31" spans="1:17">
      <c r="A31" s="42"/>
      <c r="B31" s="42"/>
      <c r="C31" s="15" t="s">
        <v>90</v>
      </c>
      <c r="D31" s="15" t="s">
        <v>20</v>
      </c>
      <c r="E31" s="18">
        <v>10</v>
      </c>
      <c r="F31" s="16" t="s">
        <v>21</v>
      </c>
      <c r="G31" s="39" t="s">
        <v>35</v>
      </c>
      <c r="H31" s="39" t="s">
        <v>48</v>
      </c>
      <c r="I31" s="39" t="s">
        <v>131</v>
      </c>
      <c r="J31" s="39" t="s">
        <v>84</v>
      </c>
      <c r="K31" s="39" t="s">
        <v>129</v>
      </c>
      <c r="L31" s="39" t="s">
        <v>93</v>
      </c>
      <c r="M31" s="39" t="s">
        <v>34</v>
      </c>
      <c r="N31" s="39">
        <v>3</v>
      </c>
      <c r="O31" s="39"/>
      <c r="P31" s="42"/>
      <c r="Q31" s="42"/>
    </row>
    <row r="32" spans="1:17">
      <c r="A32" s="43"/>
      <c r="B32" s="43"/>
      <c r="C32" s="15" t="s">
        <v>91</v>
      </c>
      <c r="D32" s="15" t="s">
        <v>20</v>
      </c>
      <c r="E32" s="18">
        <v>12</v>
      </c>
      <c r="F32" s="16" t="s">
        <v>21</v>
      </c>
      <c r="G32" s="39" t="s">
        <v>92</v>
      </c>
      <c r="H32" s="39" t="s">
        <v>93</v>
      </c>
      <c r="I32" s="39" t="s">
        <v>132</v>
      </c>
      <c r="J32" s="39" t="s">
        <v>133</v>
      </c>
      <c r="K32" s="39" t="s">
        <v>117</v>
      </c>
      <c r="L32" s="39" t="s">
        <v>82</v>
      </c>
      <c r="M32" s="39" t="s">
        <v>118</v>
      </c>
      <c r="N32" s="39">
        <v>2.5</v>
      </c>
      <c r="O32" s="39"/>
      <c r="P32" s="43"/>
      <c r="Q32" s="43"/>
    </row>
    <row r="33" spans="1:17" ht="18">
      <c r="A33" s="23"/>
      <c r="B33" s="20"/>
      <c r="C33" s="15" t="s">
        <v>108</v>
      </c>
      <c r="D33" s="15"/>
      <c r="E33" s="17"/>
      <c r="F33" s="16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>
      <c r="A34" s="9"/>
      <c r="B34" s="21"/>
      <c r="C34" s="9" t="s">
        <v>7</v>
      </c>
      <c r="D34" s="9" t="s">
        <v>20</v>
      </c>
      <c r="E34" s="19">
        <v>6</v>
      </c>
      <c r="F34" s="10" t="s">
        <v>21</v>
      </c>
      <c r="G34" s="35" t="s">
        <v>29</v>
      </c>
      <c r="H34" s="35" t="s">
        <v>49</v>
      </c>
      <c r="I34" s="35" t="s">
        <v>33</v>
      </c>
      <c r="J34" s="35" t="s">
        <v>120</v>
      </c>
      <c r="K34" s="35" t="s">
        <v>125</v>
      </c>
      <c r="L34" s="35" t="s">
        <v>58</v>
      </c>
      <c r="M34" s="35" t="s">
        <v>57</v>
      </c>
      <c r="N34" s="39">
        <v>4</v>
      </c>
      <c r="O34" s="35"/>
      <c r="P34" s="39"/>
      <c r="Q34" s="9"/>
    </row>
    <row r="35" spans="1:17">
      <c r="A35" s="9"/>
      <c r="B35" s="21"/>
      <c r="C35" s="9" t="s">
        <v>6</v>
      </c>
      <c r="D35" s="9" t="s">
        <v>20</v>
      </c>
      <c r="E35" s="19">
        <v>4</v>
      </c>
      <c r="F35" s="10" t="s">
        <v>21</v>
      </c>
      <c r="G35" s="35" t="s">
        <v>27</v>
      </c>
      <c r="H35" s="35" t="s">
        <v>47</v>
      </c>
      <c r="I35" s="35" t="s">
        <v>121</v>
      </c>
      <c r="J35" s="35" t="s">
        <v>54</v>
      </c>
      <c r="K35" s="35" t="s">
        <v>38</v>
      </c>
      <c r="L35" s="35" t="s">
        <v>132</v>
      </c>
      <c r="M35" s="35" t="s">
        <v>147</v>
      </c>
      <c r="N35" s="39">
        <v>1.5</v>
      </c>
      <c r="O35" s="35"/>
      <c r="P35" s="39"/>
      <c r="Q35" s="9"/>
    </row>
    <row r="36" spans="1:17">
      <c r="A36" s="9"/>
      <c r="B36" s="21"/>
      <c r="C36" s="9" t="s">
        <v>19</v>
      </c>
      <c r="D36" s="9" t="s">
        <v>20</v>
      </c>
      <c r="E36" s="19">
        <v>20</v>
      </c>
      <c r="F36" s="10" t="s">
        <v>21</v>
      </c>
      <c r="G36" s="35" t="s">
        <v>43</v>
      </c>
      <c r="H36" s="35" t="s">
        <v>63</v>
      </c>
      <c r="I36" s="35" t="s">
        <v>97</v>
      </c>
      <c r="J36" s="35" t="s">
        <v>84</v>
      </c>
      <c r="K36" s="35" t="s">
        <v>26</v>
      </c>
      <c r="L36" s="35" t="s">
        <v>56</v>
      </c>
      <c r="M36" s="35" t="s">
        <v>52</v>
      </c>
      <c r="N36" s="39">
        <v>1</v>
      </c>
      <c r="O36" s="35"/>
      <c r="P36" s="39"/>
      <c r="Q36" s="9"/>
    </row>
    <row r="37" spans="1:17">
      <c r="A37" s="9"/>
      <c r="B37" s="21"/>
      <c r="C37" s="9" t="s">
        <v>10</v>
      </c>
      <c r="D37" s="9" t="s">
        <v>20</v>
      </c>
      <c r="E37" s="19">
        <v>9</v>
      </c>
      <c r="F37" s="10" t="s">
        <v>22</v>
      </c>
      <c r="G37" s="35" t="s">
        <v>32</v>
      </c>
      <c r="H37" s="35" t="s">
        <v>52</v>
      </c>
      <c r="I37" s="35" t="s">
        <v>26</v>
      </c>
      <c r="J37" s="35" t="s">
        <v>77</v>
      </c>
      <c r="K37" s="35" t="s">
        <v>126</v>
      </c>
      <c r="L37" s="35" t="s">
        <v>118</v>
      </c>
      <c r="M37" s="35" t="s">
        <v>45</v>
      </c>
      <c r="N37" s="39">
        <v>4</v>
      </c>
      <c r="O37" s="35"/>
      <c r="P37" s="39"/>
      <c r="Q37" s="9"/>
    </row>
    <row r="38" spans="1:17">
      <c r="A38" s="9"/>
      <c r="B38" s="21"/>
      <c r="C38" s="9" t="s">
        <v>112</v>
      </c>
      <c r="D38" s="9" t="s">
        <v>20</v>
      </c>
      <c r="E38" s="19">
        <v>10</v>
      </c>
      <c r="F38" s="10" t="s">
        <v>22</v>
      </c>
      <c r="G38" s="35" t="s">
        <v>33</v>
      </c>
      <c r="H38" s="35" t="s">
        <v>53</v>
      </c>
      <c r="I38" s="35" t="s">
        <v>95</v>
      </c>
      <c r="J38" s="35" t="s">
        <v>28</v>
      </c>
      <c r="K38" s="35" t="s">
        <v>114</v>
      </c>
      <c r="L38" s="35" t="s">
        <v>49</v>
      </c>
      <c r="M38" s="35" t="s">
        <v>148</v>
      </c>
      <c r="N38" s="39">
        <v>3.5</v>
      </c>
      <c r="O38" s="35"/>
      <c r="P38" s="39"/>
      <c r="Q38" s="9"/>
    </row>
    <row r="39" spans="1:17">
      <c r="A39" s="9"/>
      <c r="B39" s="21"/>
      <c r="C39" s="9" t="s">
        <v>12</v>
      </c>
      <c r="D39" s="9" t="s">
        <v>20</v>
      </c>
      <c r="E39" s="19">
        <v>13</v>
      </c>
      <c r="F39" s="10" t="s">
        <v>21</v>
      </c>
      <c r="G39" s="35" t="s">
        <v>36</v>
      </c>
      <c r="H39" s="35" t="s">
        <v>56</v>
      </c>
      <c r="I39" s="35" t="s">
        <v>116</v>
      </c>
      <c r="J39" s="35" t="s">
        <v>122</v>
      </c>
      <c r="K39" s="35" t="s">
        <v>138</v>
      </c>
      <c r="L39" s="35" t="s">
        <v>55</v>
      </c>
      <c r="M39" s="35" t="s">
        <v>130</v>
      </c>
      <c r="N39" s="39">
        <v>1</v>
      </c>
      <c r="O39" s="35"/>
      <c r="P39" s="39"/>
      <c r="Q39" s="9"/>
    </row>
    <row r="40" spans="1:17">
      <c r="A40" s="9"/>
      <c r="C40" s="24" t="s">
        <v>109</v>
      </c>
    </row>
    <row r="41" spans="1:17">
      <c r="A41" s="9"/>
      <c r="B41" s="22"/>
      <c r="C41" s="15" t="s">
        <v>94</v>
      </c>
      <c r="D41" s="15" t="s">
        <v>20</v>
      </c>
      <c r="E41" s="18">
        <v>6</v>
      </c>
      <c r="F41" s="16" t="s">
        <v>21</v>
      </c>
      <c r="G41" s="39" t="s">
        <v>95</v>
      </c>
      <c r="H41" s="39" t="s">
        <v>53</v>
      </c>
      <c r="I41" s="39" t="s">
        <v>114</v>
      </c>
      <c r="J41" s="39" t="s">
        <v>86</v>
      </c>
      <c r="K41" s="39" t="s">
        <v>35</v>
      </c>
      <c r="L41" s="39" t="s">
        <v>42</v>
      </c>
      <c r="M41" s="39" t="s">
        <v>120</v>
      </c>
      <c r="N41" s="39">
        <v>4</v>
      </c>
      <c r="O41" s="39"/>
      <c r="P41" s="15"/>
      <c r="Q41" s="15"/>
    </row>
    <row r="42" spans="1:17">
      <c r="A42" s="9"/>
      <c r="B42" s="22"/>
      <c r="C42" s="15" t="s">
        <v>96</v>
      </c>
      <c r="D42" s="15" t="s">
        <v>20</v>
      </c>
      <c r="E42" s="18">
        <v>14</v>
      </c>
      <c r="F42" s="16" t="s">
        <v>21</v>
      </c>
      <c r="G42" s="39" t="s">
        <v>97</v>
      </c>
      <c r="H42" s="39" t="s">
        <v>63</v>
      </c>
      <c r="I42" s="39" t="s">
        <v>100</v>
      </c>
      <c r="J42" s="39" t="s">
        <v>88</v>
      </c>
      <c r="K42" s="39" t="s">
        <v>82</v>
      </c>
      <c r="L42" s="39" t="s">
        <v>62</v>
      </c>
      <c r="M42" s="39" t="s">
        <v>52</v>
      </c>
      <c r="N42" s="39">
        <v>3</v>
      </c>
      <c r="O42" s="39"/>
      <c r="P42" s="15"/>
      <c r="Q42" s="15"/>
    </row>
    <row r="43" spans="1:17">
      <c r="A43" s="9"/>
      <c r="B43" s="22"/>
      <c r="C43" s="15" t="s">
        <v>98</v>
      </c>
      <c r="D43" s="15" t="s">
        <v>20</v>
      </c>
      <c r="E43" s="18">
        <v>17</v>
      </c>
      <c r="F43" s="16" t="s">
        <v>21</v>
      </c>
      <c r="G43" s="39" t="s">
        <v>82</v>
      </c>
      <c r="H43" s="39" t="s">
        <v>60</v>
      </c>
      <c r="I43" s="39" t="s">
        <v>134</v>
      </c>
      <c r="J43" s="39" t="s">
        <v>135</v>
      </c>
      <c r="K43" s="39" t="s">
        <v>59</v>
      </c>
      <c r="L43" s="39" t="s">
        <v>48</v>
      </c>
      <c r="M43" s="39" t="s">
        <v>137</v>
      </c>
      <c r="N43" s="39">
        <v>2.5</v>
      </c>
      <c r="O43" s="39"/>
      <c r="P43" s="15"/>
      <c r="Q43" s="15"/>
    </row>
    <row r="44" spans="1:17">
      <c r="A44" s="9"/>
      <c r="B44" s="22"/>
      <c r="C44" s="15" t="s">
        <v>99</v>
      </c>
      <c r="D44" s="15" t="s">
        <v>20</v>
      </c>
      <c r="E44" s="18">
        <v>16</v>
      </c>
      <c r="F44" s="16" t="s">
        <v>21</v>
      </c>
      <c r="G44" s="39" t="s">
        <v>100</v>
      </c>
      <c r="H44" s="39" t="s">
        <v>42</v>
      </c>
      <c r="I44" s="39" t="s">
        <v>35</v>
      </c>
      <c r="J44" s="39" t="s">
        <v>61</v>
      </c>
      <c r="K44" s="39" t="s">
        <v>37</v>
      </c>
      <c r="L44" s="39" t="s">
        <v>36</v>
      </c>
      <c r="M44" s="39" t="s">
        <v>56</v>
      </c>
      <c r="N44" s="39">
        <v>4</v>
      </c>
      <c r="O44" s="39"/>
      <c r="P44" s="15"/>
      <c r="Q44" s="15"/>
    </row>
    <row r="45" spans="1:17">
      <c r="A45" s="9"/>
      <c r="B45" s="22"/>
      <c r="C45" s="15" t="s">
        <v>101</v>
      </c>
      <c r="D45" s="15" t="s">
        <v>20</v>
      </c>
      <c r="E45" s="18">
        <v>11</v>
      </c>
      <c r="F45" s="16" t="s">
        <v>21</v>
      </c>
      <c r="G45" s="39" t="s">
        <v>36</v>
      </c>
      <c r="H45" s="39" t="s">
        <v>45</v>
      </c>
      <c r="I45" s="39" t="s">
        <v>119</v>
      </c>
      <c r="J45" s="39" t="s">
        <v>53</v>
      </c>
      <c r="K45" s="39" t="s">
        <v>44</v>
      </c>
      <c r="L45" s="39" t="s">
        <v>30</v>
      </c>
      <c r="M45" s="39" t="s">
        <v>113</v>
      </c>
      <c r="N45" s="39">
        <v>5</v>
      </c>
      <c r="O45" s="39" t="s">
        <v>155</v>
      </c>
      <c r="P45" s="15"/>
      <c r="Q45" s="15"/>
    </row>
  </sheetData>
  <mergeCells count="28">
    <mergeCell ref="B29:B32"/>
    <mergeCell ref="A29:A32"/>
    <mergeCell ref="Q5:Q8"/>
    <mergeCell ref="Q9:Q12"/>
    <mergeCell ref="Q13:Q16"/>
    <mergeCell ref="Q17:Q20"/>
    <mergeCell ref="Q21:Q24"/>
    <mergeCell ref="Q25:Q28"/>
    <mergeCell ref="Q29:Q32"/>
    <mergeCell ref="B21:B24"/>
    <mergeCell ref="B25:B28"/>
    <mergeCell ref="A9:A12"/>
    <mergeCell ref="A13:A16"/>
    <mergeCell ref="A17:A20"/>
    <mergeCell ref="A21:A24"/>
    <mergeCell ref="A25:A28"/>
    <mergeCell ref="B5:B8"/>
    <mergeCell ref="A5:A8"/>
    <mergeCell ref="B9:B12"/>
    <mergeCell ref="B13:B16"/>
    <mergeCell ref="B17:B20"/>
    <mergeCell ref="P25:P28"/>
    <mergeCell ref="P29:P32"/>
    <mergeCell ref="P5:P8"/>
    <mergeCell ref="P9:P12"/>
    <mergeCell ref="P13:P16"/>
    <mergeCell ref="P17:P20"/>
    <mergeCell ref="P21:P24"/>
  </mergeCells>
  <phoneticPr fontId="0" type="noConversion"/>
  <pageMargins left="0.31496062992125984" right="0.31496062992125984" top="0.98425196850393704" bottom="0.98425196850393704" header="0.51181102362204722" footer="0.51181102362204722"/>
  <pageSetup paperSize="9" firstPageNumber="18" orientation="landscape" useFirstPageNumber="1" horizontalDpi="4294967293" verticalDpi="12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Местников Семен</dc:creator>
  <cp:lastModifiedBy>Местников Семен</cp:lastModifiedBy>
  <cp:lastPrinted>2016-01-17T07:18:31Z</cp:lastPrinted>
  <dcterms:created xsi:type="dcterms:W3CDTF">2003-01-05T12:48:43Z</dcterms:created>
  <dcterms:modified xsi:type="dcterms:W3CDTF">2016-01-18T00:42:50Z</dcterms:modified>
</cp:coreProperties>
</file>